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Municipio de León\2023 - Dirección de Contabilidad - Dirección de Contabilidad\Coordinacion de Cuenta Publica\Cuenta Publica\2do Trimestre\Archivos SIRET\"/>
    </mc:Choice>
  </mc:AlternateContent>
  <bookViews>
    <workbookView xWindow="0" yWindow="0" windowWidth="20490" windowHeight="6705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29" i="1"/>
  <c r="F28" i="1"/>
  <c r="F27" i="1"/>
  <c r="F22" i="1" l="1"/>
  <c r="F24" i="1"/>
  <c r="F23" i="1"/>
  <c r="B22" i="1"/>
  <c r="F5" i="1" l="1"/>
  <c r="F6" i="1"/>
  <c r="F7" i="1"/>
  <c r="F10" i="1"/>
  <c r="F11" i="1"/>
  <c r="F12" i="1"/>
  <c r="F13" i="1"/>
  <c r="F14" i="1"/>
  <c r="F32" i="1"/>
  <c r="F31" i="1"/>
  <c r="F30" i="1"/>
  <c r="D27" i="1"/>
  <c r="C27" i="1"/>
  <c r="F16" i="1" l="1"/>
  <c r="F18" i="1"/>
  <c r="F17" i="1"/>
  <c r="E16" i="1"/>
  <c r="E20" i="1" s="1"/>
  <c r="D20" i="1"/>
  <c r="D9" i="1"/>
  <c r="C9" i="1"/>
  <c r="F9" i="1" s="1"/>
  <c r="C20" i="1" l="1"/>
  <c r="B4" i="1"/>
  <c r="F4" i="1" l="1"/>
  <c r="F20" i="1" s="1"/>
  <c r="B20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<sst xmlns="http://schemas.openxmlformats.org/spreadsheetml/2006/main" count="36" uniqueCount="26">
  <si>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</si>
  <si>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</si>
  <si>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</si>
  <si>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</si>
  <si>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</si>
  <si>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</si>
  <si>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</si>
  <si>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</si>
  <si>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</si>
  <si>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</si>
  <si>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</si>
  <si>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</si>
  <si>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</si>
  <si>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</si>
  <si>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</si>
  <si>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</si>
  <si>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</si>
  <si>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</si>
  <si>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</si>
  <si>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</si>
  <si>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</si>
  <si>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</si>
  <si>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</si>
  <si>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</si>
  <si>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</si>
  <si>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Municipio de León
Estado de Variación en la Hacienda Pública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</si>
</sst>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  <numFmt numFmtId="169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8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8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169" fontId="3" fillId="2" borderId="4" xfId="17" applyNumberFormat="1" applyFont="1" applyFill="1" applyBorder="1" applyAlignment="1">
      <alignment horizontal="center" vertical="center" wrapText="1"/>
    </xf>
    <xf numFmtId="169" fontId="2" fillId="0" borderId="4" xfId="17" applyNumberFormat="1" applyFont="1" applyBorder="1" applyProtection="1">
      <protection locked="0"/>
    </xf>
    <xf numFmtId="169" fontId="3" fillId="0" borderId="4" xfId="17" applyNumberFormat="1" applyFont="1" applyBorder="1" applyProtection="1">
      <protection locked="0"/>
    </xf>
    <xf numFmtId="169" fontId="3" fillId="0" borderId="4" xfId="17" applyNumberFormat="1" applyFont="1" applyBorder="1" applyAlignment="1">
      <alignment horizontal="center" vertical="center" wrapText="1"/>
    </xf>
    <xf numFmtId="169" fontId="3" fillId="0" borderId="4" xfId="17" applyNumberFormat="1" applyFont="1" applyBorder="1" applyAlignment="1" applyProtection="1">
      <alignment vertical="top"/>
      <protection locked="0"/>
    </xf>
    <xf numFmtId="169" fontId="2" fillId="0" borderId="4" xfId="17" applyNumberFormat="1" applyFont="1" applyBorder="1" applyProtection="1"/>
    <xf numFmtId="169" fontId="3" fillId="0" borderId="4" xfId="17" applyNumberFormat="1" applyFont="1" applyBorder="1" applyAlignment="1" applyProtection="1">
      <alignment horizontal="center" vertical="center" wrapText="1"/>
    </xf>
    <xf numFmtId="169" fontId="2" fillId="0" borderId="4" xfId="17" applyNumberFormat="1" applyFont="1" applyBorder="1" applyAlignment="1" applyProtection="1">
      <alignment vertical="center"/>
    </xf>
    <xf numFmtId="169" fontId="3" fillId="2" borderId="4" xfId="17" applyNumberFormat="1" applyFont="1" applyFill="1" applyBorder="1" applyAlignment="1" applyProtection="1">
      <alignment horizontal="center" vertical="center" wrapText="1"/>
    </xf>
    <xf numFmtId="169" fontId="3" fillId="0" borderId="4" xfId="17" applyNumberFormat="1" applyFont="1" applyBorder="1" applyProtection="1"/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981075</xdr:colOff>
      <xdr:row>45</xdr:row>
      <xdr:rowOff>76200</xdr:rowOff>
    </xdr:from>
    <xdr:to>
      <xdr:col>5</xdr:col>
      <xdr:colOff>447675</xdr:colOff>
      <xdr:row>52</xdr:row>
      <xdr:rowOff>28575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2189AB6B-A192-4DF1-9CDC-A878F41806E2}"/>
            </a:ext>
          </a:extLst>
        </xdr:cNvPr>
        <xdr:cNvSpPr txBox="1"/>
      </xdr:nvSpPr>
      <xdr:spPr>
        <a:xfrm>
          <a:off x="981075" y="8153400"/>
          <a:ext cx="7029450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</a:t>
          </a:r>
          <a:r>
            <a:rPr lang="es-MX" sz="1100" baseline="0"/>
            <a:t>                          </a:t>
          </a:r>
          <a:r>
            <a:rPr lang="es-MX" sz="1100"/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 PRESIDENTA MUNICIPAL 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MTRA. ALEJANDRA GUTIÉRREZ CAMPOS                      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C.P.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1.6640625" style="5" customWidth="1"/>
    <col min="2" max="4" width="17.5" style="3" bestFit="1" customWidth="1"/>
    <col min="5" max="5" width="18.1640625" style="3" bestFit="1" customWidth="1"/>
    <col min="6" max="6" width="15" style="3" bestFit="1" customWidth="1"/>
    <col min="7" max="16384" width="12" style="4"/>
  </cols>
  <sheetData>
    <row r="1" spans="1:6" ht="4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19">
        <f>+SUM(B5:B7)</f>
        <v>18362009202.389999</v>
      </c>
      <c r="C4" s="22"/>
      <c r="D4" s="22"/>
      <c r="E4" s="14"/>
      <c r="F4" s="19">
        <f>+B4</f>
        <v>18362009202.389999</v>
      </c>
    </row>
    <row r="5" spans="1:6" ht="11.25" customHeight="1" x14ac:dyDescent="0.2">
      <c r="A5" s="11" t="s">
        <v>0</v>
      </c>
      <c r="B5" s="23">
        <v>15676364566.26</v>
      </c>
      <c r="C5" s="22"/>
      <c r="D5" s="22"/>
      <c r="E5" s="14"/>
      <c r="F5" s="19">
        <f t="shared" ref="F5:F7" si="0">+B5</f>
        <v>15676364566.26</v>
      </c>
    </row>
    <row r="6" spans="1:6" ht="11.25" customHeight="1" x14ac:dyDescent="0.2">
      <c r="A6" s="11" t="s">
        <v>4</v>
      </c>
      <c r="B6" s="23">
        <v>2685644636.1300001</v>
      </c>
      <c r="C6" s="22"/>
      <c r="D6" s="22"/>
      <c r="E6" s="14"/>
      <c r="F6" s="19">
        <f t="shared" si="0"/>
        <v>2685644636.1300001</v>
      </c>
    </row>
    <row r="7" spans="1:6" ht="11.25" customHeight="1" x14ac:dyDescent="0.2">
      <c r="A7" s="11" t="s">
        <v>6</v>
      </c>
      <c r="B7" s="22"/>
      <c r="C7" s="22"/>
      <c r="D7" s="22"/>
      <c r="E7" s="14"/>
      <c r="F7" s="19">
        <f t="shared" si="0"/>
        <v>0</v>
      </c>
    </row>
    <row r="8" spans="1:6" ht="11.25" customHeight="1" x14ac:dyDescent="0.2">
      <c r="A8" s="12"/>
      <c r="B8" s="20"/>
      <c r="C8" s="20"/>
      <c r="D8" s="20"/>
      <c r="E8" s="17"/>
      <c r="F8" s="20"/>
    </row>
    <row r="9" spans="1:6" ht="11.25" customHeight="1" x14ac:dyDescent="0.2">
      <c r="A9" s="10" t="s">
        <v>20</v>
      </c>
      <c r="B9" s="22"/>
      <c r="C9" s="19">
        <f>+SUM(C11:C14)</f>
        <v>-1416076392.79</v>
      </c>
      <c r="D9" s="19">
        <f>+D10</f>
        <v>1557780487.1399994</v>
      </c>
      <c r="E9" s="14"/>
      <c r="F9" s="19">
        <f>+C9+D9</f>
        <v>141704094.34999943</v>
      </c>
    </row>
    <row r="10" spans="1:6" ht="11.25" customHeight="1" x14ac:dyDescent="0.2">
      <c r="A10" s="11" t="s">
        <v>7</v>
      </c>
      <c r="B10" s="22"/>
      <c r="C10" s="22"/>
      <c r="D10" s="23">
        <v>1557780487.1399994</v>
      </c>
      <c r="E10" s="14"/>
      <c r="F10" s="19">
        <f t="shared" ref="F10:F14" si="1">+C10+D10</f>
        <v>1557780487.1399994</v>
      </c>
    </row>
    <row r="11" spans="1:6" ht="11.25" customHeight="1" x14ac:dyDescent="0.2">
      <c r="A11" s="11" t="s">
        <v>8</v>
      </c>
      <c r="B11" s="22"/>
      <c r="C11" s="23">
        <v>-1418819887.05</v>
      </c>
      <c r="D11" s="22"/>
      <c r="E11" s="14"/>
      <c r="F11" s="19">
        <f t="shared" si="1"/>
        <v>-1418819887.05</v>
      </c>
    </row>
    <row r="12" spans="1:6" ht="11.25" customHeight="1" x14ac:dyDescent="0.2">
      <c r="A12" s="11" t="s">
        <v>15</v>
      </c>
      <c r="B12" s="22"/>
      <c r="C12" s="23">
        <v>2743494.26</v>
      </c>
      <c r="D12" s="22"/>
      <c r="E12" s="14"/>
      <c r="F12" s="19">
        <f t="shared" si="1"/>
        <v>2743494.26</v>
      </c>
    </row>
    <row r="13" spans="1:6" ht="11.25" customHeight="1" x14ac:dyDescent="0.2">
      <c r="A13" s="11" t="s">
        <v>1</v>
      </c>
      <c r="B13" s="22"/>
      <c r="C13" s="23"/>
      <c r="D13" s="22"/>
      <c r="E13" s="14"/>
      <c r="F13" s="19">
        <f t="shared" si="1"/>
        <v>0</v>
      </c>
    </row>
    <row r="14" spans="1:6" ht="11.25" customHeight="1" x14ac:dyDescent="0.2">
      <c r="A14" s="11" t="s">
        <v>2</v>
      </c>
      <c r="B14" s="22"/>
      <c r="C14" s="23"/>
      <c r="D14" s="22"/>
      <c r="E14" s="14"/>
      <c r="F14" s="19">
        <f t="shared" si="1"/>
        <v>0</v>
      </c>
    </row>
    <row r="15" spans="1:6" ht="11.25" customHeight="1" x14ac:dyDescent="0.2">
      <c r="A15" s="12"/>
      <c r="B15" s="20"/>
      <c r="C15" s="20"/>
      <c r="D15" s="20"/>
      <c r="E15" s="17"/>
      <c r="F15" s="20"/>
    </row>
    <row r="16" spans="1:6" ht="22.5" x14ac:dyDescent="0.2">
      <c r="A16" s="10" t="s">
        <v>21</v>
      </c>
      <c r="B16" s="22"/>
      <c r="C16" s="22"/>
      <c r="D16" s="22"/>
      <c r="E16" s="19">
        <f>+SUM(E17:E18)</f>
        <v>0</v>
      </c>
      <c r="F16" s="19">
        <f>+SUM(F17:F18)</f>
        <v>0</v>
      </c>
    </row>
    <row r="17" spans="1:6" ht="11.25" customHeight="1" x14ac:dyDescent="0.2">
      <c r="A17" s="11" t="s">
        <v>9</v>
      </c>
      <c r="B17" s="22"/>
      <c r="C17" s="22"/>
      <c r="D17" s="22"/>
      <c r="E17" s="16">
        <v>0</v>
      </c>
      <c r="F17" s="19">
        <f>+E17</f>
        <v>0</v>
      </c>
    </row>
    <row r="18" spans="1:6" ht="11.25" customHeight="1" x14ac:dyDescent="0.2">
      <c r="A18" s="11" t="s">
        <v>10</v>
      </c>
      <c r="B18" s="22"/>
      <c r="C18" s="22"/>
      <c r="D18" s="22"/>
      <c r="E18" s="16">
        <v>0</v>
      </c>
      <c r="F18" s="19">
        <f>+E18</f>
        <v>0</v>
      </c>
    </row>
    <row r="19" spans="1:6" ht="11.25" customHeight="1" x14ac:dyDescent="0.2">
      <c r="A19" s="12"/>
      <c r="B19" s="17"/>
      <c r="C19" s="17"/>
      <c r="D19" s="17"/>
      <c r="E19" s="17"/>
      <c r="F19" s="20"/>
    </row>
    <row r="20" spans="1:6" ht="11.25" customHeight="1" x14ac:dyDescent="0.2">
      <c r="A20" s="10" t="s">
        <v>22</v>
      </c>
      <c r="B20" s="19">
        <f>+B4</f>
        <v>18362009202.389999</v>
      </c>
      <c r="C20" s="19">
        <f>+C9</f>
        <v>-1416076392.79</v>
      </c>
      <c r="D20" s="19">
        <f>+D9</f>
        <v>1557780487.1399994</v>
      </c>
      <c r="E20" s="19">
        <f>+E16</f>
        <v>0</v>
      </c>
      <c r="F20" s="19">
        <f>+F4+F9</f>
        <v>18503713296.739998</v>
      </c>
    </row>
    <row r="21" spans="1:6" ht="11.25" customHeight="1" x14ac:dyDescent="0.2">
      <c r="A21" s="13"/>
      <c r="B21" s="17"/>
      <c r="C21" s="17"/>
      <c r="D21" s="17"/>
      <c r="E21" s="17"/>
      <c r="F21" s="17"/>
    </row>
    <row r="22" spans="1:6" ht="22.5" x14ac:dyDescent="0.2">
      <c r="A22" s="10" t="s">
        <v>16</v>
      </c>
      <c r="B22" s="15">
        <f>+SUM(B23:B25)</f>
        <v>93009341.260000229</v>
      </c>
      <c r="C22" s="14"/>
      <c r="D22" s="14"/>
      <c r="E22" s="14"/>
      <c r="F22" s="15">
        <f>+SUM(F23:F25)</f>
        <v>93009341.260000229</v>
      </c>
    </row>
    <row r="23" spans="1:6" ht="11.25" customHeight="1" x14ac:dyDescent="0.2">
      <c r="A23" s="11" t="s">
        <v>0</v>
      </c>
      <c r="B23" s="16">
        <v>0</v>
      </c>
      <c r="C23" s="14"/>
      <c r="D23" s="14"/>
      <c r="E23" s="14"/>
      <c r="F23" s="15">
        <f>+B23</f>
        <v>0</v>
      </c>
    </row>
    <row r="24" spans="1:6" ht="11.25" customHeight="1" x14ac:dyDescent="0.2">
      <c r="A24" s="11" t="s">
        <v>4</v>
      </c>
      <c r="B24" s="16">
        <v>93009341.260000229</v>
      </c>
      <c r="C24" s="14"/>
      <c r="D24" s="14"/>
      <c r="E24" s="14"/>
      <c r="F24" s="15">
        <f>+B24</f>
        <v>93009341.260000229</v>
      </c>
    </row>
    <row r="25" spans="1:6" ht="11.25" customHeight="1" x14ac:dyDescent="0.2">
      <c r="A25" s="11" t="s">
        <v>6</v>
      </c>
      <c r="B25" s="16">
        <v>0</v>
      </c>
      <c r="C25" s="14"/>
      <c r="D25" s="14"/>
      <c r="E25" s="14"/>
      <c r="F25" s="15">
        <v>0</v>
      </c>
    </row>
    <row r="26" spans="1:6" ht="11.25" customHeight="1" x14ac:dyDescent="0.2">
      <c r="A26" s="12"/>
      <c r="B26" s="17"/>
      <c r="C26" s="17"/>
      <c r="D26" s="17"/>
      <c r="E26" s="17"/>
      <c r="F26" s="17"/>
    </row>
    <row r="27" spans="1:6" ht="22.5" x14ac:dyDescent="0.2">
      <c r="A27" s="10" t="s">
        <v>17</v>
      </c>
      <c r="B27" s="14"/>
      <c r="C27" s="19">
        <f>+C29</f>
        <v>1107787465.98</v>
      </c>
      <c r="D27" s="19">
        <f>+SUM(D28:D32)</f>
        <v>132984938.96000242</v>
      </c>
      <c r="E27" s="14"/>
      <c r="F27" s="19">
        <f>+C27+D27</f>
        <v>1240772404.9400024</v>
      </c>
    </row>
    <row r="28" spans="1:6" ht="11.25" customHeight="1" x14ac:dyDescent="0.2">
      <c r="A28" s="11" t="s">
        <v>7</v>
      </c>
      <c r="B28" s="14"/>
      <c r="C28" s="14"/>
      <c r="D28" s="16">
        <v>1690765426.1000018</v>
      </c>
      <c r="E28" s="14"/>
      <c r="F28" s="19">
        <f>+D28</f>
        <v>1690765426.1000018</v>
      </c>
    </row>
    <row r="29" spans="1:6" ht="11.25" customHeight="1" x14ac:dyDescent="0.2">
      <c r="A29" s="11" t="s">
        <v>8</v>
      </c>
      <c r="B29" s="14"/>
      <c r="C29" s="16">
        <v>1107787465.98</v>
      </c>
      <c r="D29" s="16">
        <v>-1557780487.1399994</v>
      </c>
      <c r="E29" s="14"/>
      <c r="F29" s="19">
        <f>+C29+D29</f>
        <v>-449993021.15999937</v>
      </c>
    </row>
    <row r="30" spans="1:6" ht="11.25" customHeight="1" x14ac:dyDescent="0.2">
      <c r="A30" s="11" t="s">
        <v>15</v>
      </c>
      <c r="B30" s="14"/>
      <c r="C30" s="14"/>
      <c r="D30" s="18">
        <v>0</v>
      </c>
      <c r="E30" s="14"/>
      <c r="F30" s="19">
        <f>+D30</f>
        <v>0</v>
      </c>
    </row>
    <row r="31" spans="1:6" ht="11.25" customHeight="1" x14ac:dyDescent="0.2">
      <c r="A31" s="11" t="s">
        <v>1</v>
      </c>
      <c r="B31" s="14"/>
      <c r="C31" s="14"/>
      <c r="D31" s="18">
        <v>0</v>
      </c>
      <c r="E31" s="14"/>
      <c r="F31" s="19">
        <f t="shared" ref="F31:F32" si="2">+D31</f>
        <v>0</v>
      </c>
    </row>
    <row r="32" spans="1:6" ht="11.25" customHeight="1" x14ac:dyDescent="0.2">
      <c r="A32" s="11" t="s">
        <v>2</v>
      </c>
      <c r="B32" s="14"/>
      <c r="C32" s="14"/>
      <c r="D32" s="18">
        <v>0</v>
      </c>
      <c r="E32" s="14"/>
      <c r="F32" s="19">
        <f t="shared" si="2"/>
        <v>0</v>
      </c>
    </row>
    <row r="33" spans="1:6" ht="11.25" customHeight="1" x14ac:dyDescent="0.2">
      <c r="A33" s="12"/>
      <c r="B33" s="17"/>
      <c r="C33" s="17"/>
      <c r="D33" s="17"/>
      <c r="E33" s="17"/>
      <c r="F33" s="20"/>
    </row>
    <row r="34" spans="1:6" ht="22.5" x14ac:dyDescent="0.2">
      <c r="A34" s="10" t="s">
        <v>18</v>
      </c>
      <c r="B34" s="14"/>
      <c r="C34" s="14"/>
      <c r="D34" s="14"/>
      <c r="E34" s="15">
        <v>0</v>
      </c>
      <c r="F34" s="15"/>
    </row>
    <row r="35" spans="1:6" ht="11.25" customHeight="1" x14ac:dyDescent="0.2">
      <c r="A35" s="11" t="s">
        <v>9</v>
      </c>
      <c r="B35" s="14"/>
      <c r="C35" s="14"/>
      <c r="D35" s="14"/>
      <c r="E35" s="16">
        <v>0</v>
      </c>
      <c r="F35" s="15">
        <v>0</v>
      </c>
    </row>
    <row r="36" spans="1:6" ht="11.25" customHeight="1" x14ac:dyDescent="0.2">
      <c r="A36" s="11" t="s">
        <v>10</v>
      </c>
      <c r="B36" s="14"/>
      <c r="C36" s="14"/>
      <c r="D36" s="14"/>
      <c r="E36" s="16">
        <v>0</v>
      </c>
      <c r="F36" s="15">
        <v>0</v>
      </c>
    </row>
    <row r="37" spans="1:6" ht="11.25" customHeight="1" x14ac:dyDescent="0.2">
      <c r="A37" s="12"/>
      <c r="B37" s="17"/>
      <c r="C37" s="17"/>
      <c r="D37" s="17"/>
      <c r="E37" s="17"/>
      <c r="F37" s="17"/>
    </row>
    <row r="38" spans="1:6" ht="11.25" customHeight="1" x14ac:dyDescent="0.2">
      <c r="A38" s="10" t="s">
        <v>19</v>
      </c>
      <c r="B38" s="21">
        <f>+B20+B22</f>
        <v>18455018543.650002</v>
      </c>
      <c r="C38" s="21">
        <f>+C20+C27</f>
        <v>-308288926.80999994</v>
      </c>
      <c r="D38" s="21">
        <f>+D20+D27</f>
        <v>1690765426.1000018</v>
      </c>
      <c r="E38" s="21">
        <f>+E20+E34</f>
        <v>0</v>
      </c>
      <c r="F38" s="21">
        <f>+SUM(B38:E38)</f>
        <v>19837495042.940002</v>
      </c>
    </row>
    <row r="39" spans="1:6" x14ac:dyDescent="0.2">
      <c r="A39" s="1"/>
      <c r="B39" s="2"/>
      <c r="C39" s="2"/>
      <c r="D39" s="2"/>
      <c r="E39" s="2"/>
      <c r="F39" s="2"/>
    </row>
    <row r="40" spans="1:6" ht="12.75" customHeight="1" x14ac:dyDescent="0.2">
      <c r="A40" s="27" t="s">
        <v>14</v>
      </c>
      <c r="B40" s="27"/>
      <c r="C40" s="27"/>
      <c r="D40" s="27"/>
      <c r="E40" s="27"/>
    </row>
    <row r="41" spans="1:6" ht="11.25" customHeight="1" x14ac:dyDescent="0.2">
      <c r="A41" s="27"/>
      <c r="B41" s="27"/>
      <c r="C41" s="27"/>
      <c r="D41" s="27"/>
      <c r="E41" s="27"/>
    </row>
    <row r="42" spans="1:6" ht="11.25" customHeight="1" x14ac:dyDescent="0.2">
      <c r="A42" s="27"/>
      <c r="B42" s="27"/>
      <c r="C42" s="27"/>
      <c r="D42" s="27"/>
      <c r="E42" s="27"/>
    </row>
  </sheetData>
  <sheetProtection formatCells="0" formatColumns="0" formatRows="0" autoFilter="0"/>
  <mergeCells count="2">
    <mergeCell ref="A1:F1"/>
    <mergeCell ref="A40:E4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>Estefany Merced Núñez López</DisplayName>
        <AccountId>11</AccountId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  <SharedWithUsers xmlns="1692f4c2-72d1-4793-8012-b8c720482e81">
      <UserInfo>
        <DisplayName>Claudia Marcela Hernández Camacho</DisplayName>
        <AccountId>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6a736219-60a6-4588-99c6-d211cb04f3ee"/>
    <ds:schemaRef ds:uri="1692f4c2-72d1-4793-8012-b8c720482e81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FDA8E4-2D4D-465D-9146-7274CD7F3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Estefany Merced Nunez Lopez</cp:lastModifiedBy>
  <cp:lastPrinted>2023-07-18T16:41:17Z</cp:lastPrinted>
  <dcterms:created xsi:type="dcterms:W3CDTF">2012-12-11T20:30:33Z</dcterms:created>
  <dcterms:modified xsi:type="dcterms:W3CDTF">2023-07-25T21:12:16Z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  <property fmtid="{D5CDD505-2E9C-101B-9397-08002B2CF9AE}" pid="3" name="MediaServiceImageTags">
    <vt:lpwstr/>
  </property>
</Properties>
</file>